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K14" i="1"/>
  <c r="K18" i="1" s="1"/>
  <c r="J14" i="1"/>
  <c r="J18" i="1" s="1"/>
  <c r="I14" i="1"/>
  <c r="I18" i="1" s="1"/>
  <c r="I20" i="1" s="1"/>
  <c r="H14" i="1"/>
  <c r="H18" i="1" s="1"/>
  <c r="G14" i="1"/>
  <c r="G18" i="1" s="1"/>
  <c r="F14" i="1"/>
  <c r="F18" i="1" s="1"/>
  <c r="E14" i="1"/>
  <c r="D14" i="1"/>
  <c r="D18" i="1" s="1"/>
  <c r="C14" i="1"/>
  <c r="C18" i="1" s="1"/>
  <c r="K8" i="1"/>
  <c r="K20" i="1" s="1"/>
  <c r="J8" i="1"/>
  <c r="I8" i="1"/>
  <c r="H8" i="1"/>
  <c r="G8" i="1"/>
  <c r="G20" i="1" s="1"/>
  <c r="F8" i="1"/>
  <c r="E8" i="1"/>
  <c r="D8" i="1"/>
  <c r="C8" i="1"/>
  <c r="E20" i="1" l="1"/>
  <c r="F20" i="1"/>
  <c r="J20" i="1"/>
  <c r="D20" i="1"/>
  <c r="H20" i="1"/>
  <c r="C20" i="1"/>
  <c r="C24" i="1" s="1"/>
  <c r="D22" i="1" s="1"/>
  <c r="D24" i="1" l="1"/>
  <c r="E22" i="1" s="1"/>
  <c r="E24" i="1" s="1"/>
  <c r="F22" i="1" s="1"/>
  <c r="F24" i="1" s="1"/>
  <c r="G22" i="1" s="1"/>
  <c r="G24" i="1" s="1"/>
  <c r="H22" i="1" s="1"/>
  <c r="H24" i="1" s="1"/>
  <c r="I22" i="1" s="1"/>
  <c r="I24" i="1" s="1"/>
  <c r="J22" i="1" s="1"/>
  <c r="J24" i="1" s="1"/>
  <c r="K22" i="1" s="1"/>
  <c r="K24" i="1" s="1"/>
</calcChain>
</file>

<file path=xl/sharedStrings.xml><?xml version="1.0" encoding="utf-8"?>
<sst xmlns="http://schemas.openxmlformats.org/spreadsheetml/2006/main" count="24" uniqueCount="23">
  <si>
    <t xml:space="preserve"> </t>
  </si>
  <si>
    <t>May</t>
  </si>
  <si>
    <t>June</t>
  </si>
  <si>
    <t>July</t>
  </si>
  <si>
    <t>Aug</t>
  </si>
  <si>
    <t>Sept</t>
  </si>
  <si>
    <t xml:space="preserve">Oct </t>
  </si>
  <si>
    <t>Nov</t>
  </si>
  <si>
    <t>Dec</t>
  </si>
  <si>
    <t>April</t>
  </si>
  <si>
    <t>Total payments</t>
  </si>
  <si>
    <t>Net cash flow</t>
  </si>
  <si>
    <t>Sales</t>
  </si>
  <si>
    <t>Total receipts</t>
  </si>
  <si>
    <t>Mortgage repayments</t>
  </si>
  <si>
    <t>Staff wages</t>
  </si>
  <si>
    <t>Drawings</t>
  </si>
  <si>
    <t>Advertising</t>
  </si>
  <si>
    <t>Stock</t>
  </si>
  <si>
    <t>Insurance</t>
  </si>
  <si>
    <t>Overheads</t>
  </si>
  <si>
    <t>Opening balance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</si>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</sst>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3" fillId="2" borderId="1"/>
    <xf numFmtId="0" fontId="2" fillId="3" borderId="1"/>
    <xf numFmtId="0" fontId="2" fillId="4" borderId="1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3" fillId="2" borderId="1" xfId="1" applyAlignment="1">
      <alignment horizontal="center" vertical="center" textRotation="135"/>
    </xf>
    <xf numFmtId="0" fontId="2" fillId="3" borderId="1" xfId="2" applyAlignment="1">
      <alignment horizontal="center" vertical="center"/>
    </xf>
    <xf numFmtId="0" fontId="3" fillId="2" borderId="1" xfId="1" applyAlignment="1">
      <alignment horizontal="center" vertical="center"/>
    </xf>
    <xf numFmtId="0" fontId="2" fillId="4" borderId="1" xfId="3" applyAlignment="1">
      <alignment horizontal="center" vertical="center"/>
    </xf>
    <xf numFmtId="0" fontId="4" fillId="2" borderId="1" xfId="1" applyFont="1" applyAlignment="1">
      <alignment vertical="center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78493</xdr:colOff>
      <xdr:row>0</xdr:row>
      <xdr:rowOff>28575</xdr:rowOff>
    </xdr:from>
    <xdr:ext cx="8015464" cy="718466"/>
    <xdr:sp macro="" textlink="">
      <xdr:nvSpPr>
        <xdr:cNvPr id="2" name="Rectangle 1"/>
        <xdr:cNvSpPr/>
      </xdr:nvSpPr>
      <xdr:spPr>
        <a:xfrm>
          <a:off x="688093" y="28575"/>
          <a:ext cx="8015464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Rose &amp; Dan Hughes - Bed &amp; Breakfast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1"/>
  <sheetViews>
    <sheetView tabSelected="1" workbookViewId="0">
      <selection activeCell="N8" sqref="N8"/>
    </sheetView>
  </sheetViews>
  <sheetFormatPr defaultRowHeight="15" x14ac:dyDescent="0.25"/>
  <cols>
    <col min="2" max="2" width="25.28515625" customWidth="1"/>
    <col min="3" max="11" width="10.85546875" customWidth="1"/>
  </cols>
  <sheetData>
    <row r="5" spans="2:11" ht="43.5" customHeight="1" x14ac:dyDescent="0.25">
      <c r="C5" s="2" t="s">
        <v>9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</row>
    <row r="6" spans="2:11" ht="22.5" customHeight="1" x14ac:dyDescent="0.25">
      <c r="B6" s="6" t="s">
        <v>12</v>
      </c>
      <c r="C6" s="3">
        <v>6500</v>
      </c>
      <c r="D6" s="3">
        <v>6500</v>
      </c>
      <c r="E6" s="3">
        <v>6500</v>
      </c>
      <c r="F6" s="3">
        <v>6500</v>
      </c>
      <c r="G6" s="3">
        <v>6500</v>
      </c>
      <c r="H6" s="3">
        <v>6500</v>
      </c>
      <c r="I6" s="3">
        <v>6500</v>
      </c>
      <c r="J6" s="3">
        <v>6500</v>
      </c>
      <c r="K6" s="3">
        <v>6500</v>
      </c>
    </row>
    <row r="7" spans="2:11" ht="12" customHeight="1" x14ac:dyDescent="0.25">
      <c r="B7" s="6"/>
      <c r="C7" s="4"/>
      <c r="D7" s="4"/>
      <c r="E7" s="4"/>
      <c r="F7" s="4"/>
      <c r="G7" s="4"/>
      <c r="H7" s="4"/>
      <c r="I7" s="4"/>
      <c r="J7" s="4"/>
      <c r="K7" s="4"/>
    </row>
    <row r="8" spans="2:11" ht="22.5" customHeight="1" x14ac:dyDescent="0.25">
      <c r="B8" s="6" t="s">
        <v>13</v>
      </c>
      <c r="C8" s="3">
        <f>C6</f>
        <v>6500</v>
      </c>
      <c r="D8" s="3">
        <f>D6</f>
        <v>6500</v>
      </c>
      <c r="E8" s="3">
        <f t="shared" ref="E8:K8" si="0">E6</f>
        <v>6500</v>
      </c>
      <c r="F8" s="3">
        <f t="shared" si="0"/>
        <v>6500</v>
      </c>
      <c r="G8" s="3">
        <f t="shared" si="0"/>
        <v>6500</v>
      </c>
      <c r="H8" s="3">
        <f t="shared" si="0"/>
        <v>6500</v>
      </c>
      <c r="I8" s="3">
        <f t="shared" si="0"/>
        <v>6500</v>
      </c>
      <c r="J8" s="3">
        <f t="shared" si="0"/>
        <v>6500</v>
      </c>
      <c r="K8" s="3">
        <f t="shared" si="0"/>
        <v>6500</v>
      </c>
    </row>
    <row r="9" spans="2:11" ht="12" customHeight="1" x14ac:dyDescent="0.25">
      <c r="B9" s="6"/>
      <c r="C9" s="4"/>
      <c r="D9" s="4"/>
      <c r="E9" s="4"/>
      <c r="F9" s="4"/>
      <c r="G9" s="4"/>
      <c r="H9" s="4"/>
      <c r="I9" s="4"/>
      <c r="J9" s="4"/>
      <c r="K9" s="4"/>
    </row>
    <row r="10" spans="2:11" ht="22.5" customHeight="1" x14ac:dyDescent="0.25">
      <c r="B10" s="6" t="s">
        <v>14</v>
      </c>
      <c r="C10" s="3">
        <v>650</v>
      </c>
      <c r="D10" s="3">
        <v>650</v>
      </c>
      <c r="E10" s="3">
        <v>650</v>
      </c>
      <c r="F10" s="3">
        <v>650</v>
      </c>
      <c r="G10" s="3">
        <v>650</v>
      </c>
      <c r="H10" s="3">
        <v>650</v>
      </c>
      <c r="I10" s="3">
        <v>650</v>
      </c>
      <c r="J10" s="3">
        <v>650</v>
      </c>
      <c r="K10" s="3">
        <v>650</v>
      </c>
    </row>
    <row r="11" spans="2:11" ht="22.5" customHeight="1" x14ac:dyDescent="0.25">
      <c r="B11" s="6" t="s">
        <v>15</v>
      </c>
      <c r="C11" s="5">
        <v>1200</v>
      </c>
      <c r="D11" s="5">
        <v>1200</v>
      </c>
      <c r="E11" s="5">
        <v>1200</v>
      </c>
      <c r="F11" s="5">
        <v>1200</v>
      </c>
      <c r="G11" s="5">
        <v>1200</v>
      </c>
      <c r="H11" s="5">
        <v>1200</v>
      </c>
      <c r="I11" s="5">
        <v>1200</v>
      </c>
      <c r="J11" s="5">
        <v>1200</v>
      </c>
      <c r="K11" s="5">
        <v>1200</v>
      </c>
    </row>
    <row r="12" spans="2:11" ht="22.5" customHeight="1" x14ac:dyDescent="0.25">
      <c r="B12" s="6" t="s">
        <v>16</v>
      </c>
      <c r="C12" s="3">
        <v>1000</v>
      </c>
      <c r="D12" s="3">
        <v>1000</v>
      </c>
      <c r="E12" s="3">
        <v>1000</v>
      </c>
      <c r="F12" s="3">
        <v>1000</v>
      </c>
      <c r="G12" s="3">
        <v>1000</v>
      </c>
      <c r="H12" s="3">
        <v>1000</v>
      </c>
      <c r="I12" s="3">
        <v>1000</v>
      </c>
      <c r="J12" s="3">
        <v>1000</v>
      </c>
      <c r="K12" s="3">
        <v>1000</v>
      </c>
    </row>
    <row r="13" spans="2:11" ht="22.5" customHeight="1" x14ac:dyDescent="0.25">
      <c r="B13" s="6" t="s">
        <v>17</v>
      </c>
      <c r="C13" s="5">
        <v>500</v>
      </c>
      <c r="D13" s="5">
        <v>100</v>
      </c>
      <c r="E13" s="5">
        <v>250</v>
      </c>
      <c r="F13" s="5">
        <v>100</v>
      </c>
      <c r="G13" s="5">
        <v>100</v>
      </c>
      <c r="H13" s="5">
        <v>0</v>
      </c>
      <c r="I13" s="5">
        <v>0</v>
      </c>
      <c r="J13" s="5">
        <v>0</v>
      </c>
      <c r="K13" s="5"/>
    </row>
    <row r="14" spans="2:11" ht="22.5" customHeight="1" x14ac:dyDescent="0.25">
      <c r="B14" s="6" t="s">
        <v>18</v>
      </c>
      <c r="C14" s="3">
        <f>C6*0.2</f>
        <v>1300</v>
      </c>
      <c r="D14" s="3">
        <f t="shared" ref="D14:K14" si="1">D6*0.2</f>
        <v>1300</v>
      </c>
      <c r="E14" s="3">
        <f t="shared" si="1"/>
        <v>1300</v>
      </c>
      <c r="F14" s="3">
        <f t="shared" si="1"/>
        <v>1300</v>
      </c>
      <c r="G14" s="3">
        <f t="shared" si="1"/>
        <v>1300</v>
      </c>
      <c r="H14" s="3">
        <f t="shared" si="1"/>
        <v>1300</v>
      </c>
      <c r="I14" s="3">
        <f t="shared" si="1"/>
        <v>1300</v>
      </c>
      <c r="J14" s="3">
        <f t="shared" si="1"/>
        <v>1300</v>
      </c>
      <c r="K14" s="3">
        <f t="shared" si="1"/>
        <v>1300</v>
      </c>
    </row>
    <row r="15" spans="2:11" ht="22.5" customHeight="1" x14ac:dyDescent="0.25">
      <c r="B15" s="6" t="s">
        <v>19</v>
      </c>
      <c r="C15" s="5"/>
      <c r="D15" s="5"/>
      <c r="E15" s="5">
        <v>400</v>
      </c>
      <c r="F15" s="5"/>
      <c r="G15" s="5"/>
      <c r="H15" s="5"/>
      <c r="I15" s="5"/>
      <c r="J15" s="5"/>
      <c r="K15" s="5"/>
    </row>
    <row r="16" spans="2:11" ht="22.5" customHeight="1" x14ac:dyDescent="0.25">
      <c r="B16" s="6" t="s">
        <v>20</v>
      </c>
      <c r="C16" s="3">
        <v>600</v>
      </c>
      <c r="D16" s="3">
        <v>600</v>
      </c>
      <c r="E16" s="3">
        <v>600</v>
      </c>
      <c r="F16" s="3">
        <v>600</v>
      </c>
      <c r="G16" s="3">
        <v>600</v>
      </c>
      <c r="H16" s="3">
        <v>600</v>
      </c>
      <c r="I16" s="3">
        <v>600</v>
      </c>
      <c r="J16" s="3">
        <v>600</v>
      </c>
      <c r="K16" s="3">
        <v>600</v>
      </c>
    </row>
    <row r="17" spans="2:11" ht="12" customHeight="1" x14ac:dyDescent="0.25">
      <c r="B17" s="6" t="s">
        <v>0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ht="22.5" customHeight="1" x14ac:dyDescent="0.25">
      <c r="B18" s="6" t="s">
        <v>10</v>
      </c>
      <c r="C18" s="3">
        <f>SUM(C10:C16)</f>
        <v>5250</v>
      </c>
      <c r="D18" s="3">
        <f t="shared" ref="D18:K18" si="2">SUM(D10:D16)</f>
        <v>4850</v>
      </c>
      <c r="E18" s="3">
        <f t="shared" si="2"/>
        <v>5400</v>
      </c>
      <c r="F18" s="3">
        <f t="shared" si="2"/>
        <v>4850</v>
      </c>
      <c r="G18" s="3">
        <f t="shared" si="2"/>
        <v>4850</v>
      </c>
      <c r="H18" s="3">
        <f t="shared" si="2"/>
        <v>4750</v>
      </c>
      <c r="I18" s="3">
        <f t="shared" si="2"/>
        <v>4750</v>
      </c>
      <c r="J18" s="3">
        <f t="shared" si="2"/>
        <v>4750</v>
      </c>
      <c r="K18" s="3">
        <f t="shared" si="2"/>
        <v>4750</v>
      </c>
    </row>
    <row r="19" spans="2:11" ht="12" customHeight="1" x14ac:dyDescent="0.25">
      <c r="B19" s="6"/>
      <c r="C19" s="4"/>
      <c r="D19" s="4"/>
      <c r="E19" s="4"/>
      <c r="F19" s="4"/>
      <c r="G19" s="4"/>
      <c r="H19" s="4"/>
      <c r="I19" s="4"/>
      <c r="J19" s="4"/>
      <c r="K19" s="4"/>
    </row>
    <row r="20" spans="2:11" ht="22.5" customHeight="1" x14ac:dyDescent="0.25">
      <c r="B20" s="6" t="s">
        <v>11</v>
      </c>
      <c r="C20" s="3">
        <f>C8-C18</f>
        <v>1250</v>
      </c>
      <c r="D20" s="3">
        <f t="shared" ref="D20:K20" si="3">D8-D18</f>
        <v>1650</v>
      </c>
      <c r="E20" s="3">
        <f t="shared" si="3"/>
        <v>1100</v>
      </c>
      <c r="F20" s="3">
        <f t="shared" si="3"/>
        <v>1650</v>
      </c>
      <c r="G20" s="3">
        <f t="shared" si="3"/>
        <v>1650</v>
      </c>
      <c r="H20" s="3">
        <f t="shared" si="3"/>
        <v>1750</v>
      </c>
      <c r="I20" s="3">
        <f t="shared" si="3"/>
        <v>1750</v>
      </c>
      <c r="J20" s="3">
        <f t="shared" si="3"/>
        <v>1750</v>
      </c>
      <c r="K20" s="3">
        <f t="shared" si="3"/>
        <v>1750</v>
      </c>
    </row>
    <row r="21" spans="2:11" ht="12" customHeight="1" x14ac:dyDescent="0.25">
      <c r="B21" s="6"/>
      <c r="C21" s="4"/>
      <c r="D21" s="4"/>
      <c r="E21" s="4"/>
      <c r="F21" s="4"/>
      <c r="G21" s="4"/>
      <c r="H21" s="4"/>
      <c r="I21" s="4"/>
      <c r="J21" s="4"/>
      <c r="K21" s="4"/>
    </row>
    <row r="22" spans="2:11" ht="22.5" customHeight="1" x14ac:dyDescent="0.25">
      <c r="B22" s="6" t="s">
        <v>21</v>
      </c>
      <c r="C22" s="3">
        <v>500</v>
      </c>
      <c r="D22" s="3">
        <f>C24</f>
        <v>1750</v>
      </c>
      <c r="E22" s="3">
        <f t="shared" ref="E22" si="4">D24</f>
        <v>3400</v>
      </c>
      <c r="F22" s="3">
        <f t="shared" ref="F22" si="5">E24</f>
        <v>4500</v>
      </c>
      <c r="G22" s="3">
        <f t="shared" ref="G22" si="6">F24</f>
        <v>6150</v>
      </c>
      <c r="H22" s="3">
        <f t="shared" ref="H22" si="7">G24</f>
        <v>7800</v>
      </c>
      <c r="I22" s="3">
        <f t="shared" ref="I22" si="8">H24</f>
        <v>9550</v>
      </c>
      <c r="J22" s="3">
        <f t="shared" ref="J22" si="9">I24</f>
        <v>11300</v>
      </c>
      <c r="K22" s="3">
        <f t="shared" ref="K22" si="10">J24</f>
        <v>13050</v>
      </c>
    </row>
    <row r="23" spans="2:11" ht="12" customHeight="1" x14ac:dyDescent="0.25">
      <c r="B23" s="6"/>
      <c r="C23" s="4"/>
      <c r="D23" s="4"/>
      <c r="E23" s="4"/>
      <c r="F23" s="4"/>
      <c r="G23" s="4"/>
      <c r="H23" s="4"/>
      <c r="I23" s="4"/>
      <c r="J23" s="4"/>
      <c r="K23" s="4"/>
    </row>
    <row r="24" spans="2:11" ht="22.5" customHeight="1" x14ac:dyDescent="0.25">
      <c r="B24" s="6" t="s">
        <v>22</v>
      </c>
      <c r="C24" s="3">
        <f>C20+C22</f>
        <v>1750</v>
      </c>
      <c r="D24" s="3">
        <f t="shared" ref="D24:K24" si="11">D20+D22</f>
        <v>3400</v>
      </c>
      <c r="E24" s="3">
        <f t="shared" si="11"/>
        <v>4500</v>
      </c>
      <c r="F24" s="3">
        <f t="shared" si="11"/>
        <v>6150</v>
      </c>
      <c r="G24" s="3">
        <f t="shared" si="11"/>
        <v>7800</v>
      </c>
      <c r="H24" s="3">
        <f t="shared" si="11"/>
        <v>9550</v>
      </c>
      <c r="I24" s="3">
        <f t="shared" si="11"/>
        <v>11300</v>
      </c>
      <c r="J24" s="3">
        <f t="shared" si="11"/>
        <v>13050</v>
      </c>
      <c r="K24" s="3">
        <f t="shared" si="11"/>
        <v>14800</v>
      </c>
    </row>
    <row r="31" spans="2:11" x14ac:dyDescent="0.25">
      <c r="K31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30"/>
  <sheetViews>
    <sheetView workbookViewId="0">
      <selection activeCell="D3" sqref="D3:I30"/>
    </sheetView>
  </sheetViews>
  <sheetFormatPr defaultRowHeight="15" x14ac:dyDescent="0.25"/>
  <cols>
    <col min="5" max="5" width="23.42578125" customWidth="1"/>
  </cols>
  <sheetData>
    <row r="5" spans="5:5" x14ac:dyDescent="0.25">
      <c r="E5" s="1"/>
    </row>
    <row r="6" spans="5:5" x14ac:dyDescent="0.25">
      <c r="E6" s="1"/>
    </row>
    <row r="7" spans="5:5" x14ac:dyDescent="0.25">
      <c r="E7" s="1"/>
    </row>
    <row r="8" spans="5:5" x14ac:dyDescent="0.25">
      <c r="E8" s="1"/>
    </row>
    <row r="9" spans="5:5" x14ac:dyDescent="0.25">
      <c r="E9" s="1"/>
    </row>
    <row r="10" spans="5:5" x14ac:dyDescent="0.25">
      <c r="E10" s="1"/>
    </row>
    <row r="11" spans="5:5" x14ac:dyDescent="0.25">
      <c r="E11" s="1"/>
    </row>
    <row r="12" spans="5:5" x14ac:dyDescent="0.25">
      <c r="E12" s="1"/>
    </row>
    <row r="13" spans="5:5" x14ac:dyDescent="0.25">
      <c r="E13" s="1"/>
    </row>
    <row r="14" spans="5:5" x14ac:dyDescent="0.25">
      <c r="E14" s="1"/>
    </row>
    <row r="15" spans="5:5" x14ac:dyDescent="0.25">
      <c r="E15" s="1"/>
    </row>
    <row r="16" spans="5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WJEC</dc:creator>
  <cp:lastModifiedBy>WJEC</cp:lastModifiedBy>
  <dcterms:created xsi:type="dcterms:W3CDTF">2015-07-03T10:50:00Z</dcterms:created>
  <dcterms:modified xsi:type="dcterms:W3CDTF">2015-09-16T11:08:46Z</dcterms:modified>
</cp:coreProperties>
</file>